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F24" i="1" s="1"/>
  <c r="F195" i="1" l="1"/>
  <c r="F196" i="1" s="1"/>
  <c r="I176" i="1"/>
  <c r="J157" i="1"/>
  <c r="L119" i="1"/>
  <c r="H100" i="1"/>
  <c r="F81" i="1"/>
  <c r="J62" i="1"/>
  <c r="J196" i="1" s="1"/>
  <c r="H62" i="1"/>
  <c r="G176" i="1"/>
  <c r="G138" i="1"/>
  <c r="G119" i="1"/>
  <c r="L43" i="1"/>
  <c r="I43" i="1"/>
  <c r="I196" i="1"/>
  <c r="L24" i="1"/>
  <c r="L196" i="1" s="1"/>
  <c r="H24" i="1"/>
  <c r="H196" i="1" s="1"/>
  <c r="G24" i="1"/>
  <c r="G196" i="1" l="1"/>
</calcChain>
</file>

<file path=xl/sharedStrings.xml><?xml version="1.0" encoding="utf-8"?>
<sst xmlns="http://schemas.openxmlformats.org/spreadsheetml/2006/main" count="273" uniqueCount="93">
  <si>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</si>
  <si>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</si>
  <si>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</si>
  <si>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</si>
  <si>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</si>
  <si>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</si>
  <si>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</si>
  <si>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</si>
  <si>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</si>
  <si>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</si>
  <si>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</si>
  <si>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</si>
  <si>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</si>
  <si>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</si>
  <si>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</si>
  <si>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</si>
  <si>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</si>
  <si>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</si>
  <si>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</si>
  <si>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</si>
  <si>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</si>
  <si>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</si>
  <si>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</si>
  <si>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</si>
  <si>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</si>
  <si>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</si>
  <si>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</si>
  <si>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</si>
  <si>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</si>
  <si>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</si>
  <si>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</si>
  <si>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</si>
  <si>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</si>
  <si>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</si>
  <si>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</si>
  <si>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</si>
  <si>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</si>
  <si>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</si>
  <si>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</si>
  <si>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Сосиска отварная  </t>
  </si>
  <si>
    <t>Макароны отвар</t>
  </si>
  <si>
    <t>Хлеб йодированный</t>
  </si>
  <si>
    <t>Чай с сахаром</t>
  </si>
  <si>
    <t xml:space="preserve">Хлеб йодированный </t>
  </si>
  <si>
    <t>Суп рисовый с мясом</t>
  </si>
  <si>
    <t xml:space="preserve">Кофейный напиток с молоком </t>
  </si>
  <si>
    <t xml:space="preserve">Салат из кукурузы с фасолью </t>
  </si>
  <si>
    <t xml:space="preserve">Соус томатный </t>
  </si>
  <si>
    <t>Кофейный напиток</t>
  </si>
  <si>
    <t>Запеканка из творога с джемом</t>
  </si>
  <si>
    <t>Пряник</t>
  </si>
  <si>
    <t xml:space="preserve">Плов из  курицы </t>
  </si>
  <si>
    <t xml:space="preserve">Чай с сахаром </t>
  </si>
  <si>
    <t xml:space="preserve">Рагу из курицы  </t>
  </si>
  <si>
    <t xml:space="preserve">Салат из кв. капусты </t>
  </si>
  <si>
    <t xml:space="preserve">Компот из сухофруктов </t>
  </si>
  <si>
    <t xml:space="preserve">Суп с пельменями со сметаной </t>
  </si>
  <si>
    <t xml:space="preserve">Чай с сах.с лимоном </t>
  </si>
  <si>
    <t xml:space="preserve">Каша мол.  рисовая </t>
  </si>
  <si>
    <t xml:space="preserve">Масло сливочное </t>
  </si>
  <si>
    <t>Яйцо отварное</t>
  </si>
  <si>
    <t>Вермишель отварная</t>
  </si>
  <si>
    <t>Курица тушеная с мор.</t>
  </si>
  <si>
    <t xml:space="preserve">Каша гречневая </t>
  </si>
  <si>
    <t xml:space="preserve">Котлета рубленая  из птицы </t>
  </si>
  <si>
    <t>Кисель</t>
  </si>
  <si>
    <t xml:space="preserve">Борщ Сибирский </t>
  </si>
  <si>
    <t xml:space="preserve">Кондитерское изд. </t>
  </si>
  <si>
    <t>Чай с сахаром с лим</t>
  </si>
  <si>
    <t xml:space="preserve">Каша мол пшенная </t>
  </si>
  <si>
    <t>Сыр</t>
  </si>
  <si>
    <t xml:space="preserve">Сосиска отварная </t>
  </si>
  <si>
    <t>Курица тушеная с мор</t>
  </si>
  <si>
    <t xml:space="preserve">Макароны отварные </t>
  </si>
  <si>
    <t xml:space="preserve">Зеленый горошек </t>
  </si>
  <si>
    <t xml:space="preserve">Рыба, тушенная в томате с овощами </t>
  </si>
  <si>
    <t xml:space="preserve">Салат из св.капусты </t>
  </si>
  <si>
    <t>Компот из сухофр</t>
  </si>
  <si>
    <t xml:space="preserve">Солянка из птицы </t>
  </si>
  <si>
    <t xml:space="preserve"> </t>
  </si>
  <si>
    <t xml:space="preserve">Картофельное пюре </t>
  </si>
  <si>
    <t xml:space="preserve">Тефтели мясные </t>
  </si>
  <si>
    <t xml:space="preserve">Каша ячневая </t>
  </si>
  <si>
    <t>Икра кабачковая</t>
  </si>
  <si>
    <t xml:space="preserve">Кисель </t>
  </si>
  <si>
    <t xml:space="preserve">Плов из  курицы  </t>
  </si>
  <si>
    <t xml:space="preserve">Огурец соленый  </t>
  </si>
  <si>
    <t xml:space="preserve">Какао с молоком   </t>
  </si>
  <si>
    <t xml:space="preserve">Суп картофельный с горохом   </t>
  </si>
  <si>
    <t>Кондитерское изд</t>
  </si>
  <si>
    <t>Директор</t>
  </si>
  <si>
    <t>МБОУ "Каргинская СОШ имени М.А.Шолохова" Боковского района</t>
  </si>
  <si>
    <t>Говорухина Татьяна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</si>
</sst>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91</v>
      </c>
      <c r="D1" s="60"/>
      <c r="E1" s="60"/>
      <c r="F1" s="12" t="s">
        <v>16</v>
      </c>
      <c r="G1" s="2" t="s">
        <v>17</v>
      </c>
      <c r="H1" s="61" t="s">
        <v>90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92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80</v>
      </c>
      <c r="G6" s="40">
        <v>8.1999999999999993</v>
      </c>
      <c r="H6" s="40">
        <v>13.3</v>
      </c>
      <c r="I6" s="40">
        <v>1.2</v>
      </c>
      <c r="J6" s="40">
        <v>187</v>
      </c>
      <c r="K6" s="41"/>
      <c r="L6" s="40">
        <v>32</v>
      </c>
    </row>
    <row r="7" spans="1:12" ht="15" x14ac:dyDescent="0.25">
      <c r="A7" s="23"/>
      <c r="B7" s="15"/>
      <c r="C7" s="11"/>
      <c r="D7" s="6" t="s">
        <v>29</v>
      </c>
      <c r="E7" s="42" t="s">
        <v>40</v>
      </c>
      <c r="F7" s="43">
        <v>150</v>
      </c>
      <c r="G7" s="43">
        <v>5</v>
      </c>
      <c r="H7" s="43">
        <v>0.6</v>
      </c>
      <c r="I7" s="43">
        <v>36.6</v>
      </c>
      <c r="J7" s="43">
        <v>177</v>
      </c>
      <c r="K7" s="44"/>
      <c r="L7" s="43">
        <v>8.6999999999999993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0.3</v>
      </c>
      <c r="H8" s="43"/>
      <c r="I8" s="43">
        <v>20</v>
      </c>
      <c r="J8" s="43">
        <v>77</v>
      </c>
      <c r="K8" s="44"/>
      <c r="L8" s="43">
        <v>3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2.2999999999999998</v>
      </c>
      <c r="H9" s="43">
        <v>0.4</v>
      </c>
      <c r="I9" s="43">
        <v>20.7</v>
      </c>
      <c r="J9" s="43">
        <v>60</v>
      </c>
      <c r="K9" s="44"/>
      <c r="L9" s="51">
        <v>2.1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60</v>
      </c>
      <c r="G11" s="43">
        <v>2</v>
      </c>
      <c r="H11" s="43">
        <v>1.7</v>
      </c>
      <c r="I11" s="43">
        <v>6.8</v>
      </c>
      <c r="J11" s="43">
        <v>50</v>
      </c>
      <c r="K11" s="44"/>
      <c r="L11" s="43">
        <v>15.21</v>
      </c>
    </row>
    <row r="12" spans="1:12" ht="15" x14ac:dyDescent="0.25">
      <c r="A12" s="23"/>
      <c r="B12" s="15"/>
      <c r="C12" s="11"/>
      <c r="D12" s="6"/>
      <c r="E12" s="42" t="s">
        <v>47</v>
      </c>
      <c r="F12" s="43">
        <v>50</v>
      </c>
      <c r="G12" s="43">
        <v>1.3</v>
      </c>
      <c r="H12" s="43">
        <v>4.8</v>
      </c>
      <c r="I12" s="43">
        <v>4.7</v>
      </c>
      <c r="J12" s="43">
        <v>70</v>
      </c>
      <c r="K12" s="44"/>
      <c r="L12" s="43">
        <v>3.29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19.100000000000001</v>
      </c>
      <c r="H13" s="19">
        <f t="shared" si="0"/>
        <v>20.8</v>
      </c>
      <c r="I13" s="19">
        <f t="shared" si="0"/>
        <v>90</v>
      </c>
      <c r="J13" s="19">
        <f t="shared" si="0"/>
        <v>621</v>
      </c>
      <c r="K13" s="25"/>
      <c r="L13" s="19">
        <f t="shared" ref="L13" si="1">SUM(L6:L12)</f>
        <v>64.300000000000011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250</v>
      </c>
      <c r="G15" s="43">
        <v>9.5</v>
      </c>
      <c r="H15" s="43">
        <v>5</v>
      </c>
      <c r="I15" s="43">
        <v>18.2</v>
      </c>
      <c r="J15" s="43">
        <v>162</v>
      </c>
      <c r="K15" s="44"/>
      <c r="L15" s="43">
        <v>32.700000000000003</v>
      </c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2.4</v>
      </c>
      <c r="H18" s="43">
        <v>3.6</v>
      </c>
      <c r="I18" s="43">
        <v>27.9</v>
      </c>
      <c r="J18" s="43">
        <v>148</v>
      </c>
      <c r="K18" s="44"/>
      <c r="L18" s="43">
        <v>15.2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2.2999999999999998</v>
      </c>
      <c r="H19" s="43">
        <v>0.4</v>
      </c>
      <c r="I19" s="43">
        <v>20.7</v>
      </c>
      <c r="J19" s="43">
        <v>60</v>
      </c>
      <c r="K19" s="44"/>
      <c r="L19" s="43">
        <v>2.1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480</v>
      </c>
      <c r="G23" s="19">
        <f t="shared" ref="G23:J23" si="2">SUM(G14:G22)</f>
        <v>14.2</v>
      </c>
      <c r="H23" s="19">
        <f t="shared" si="2"/>
        <v>9</v>
      </c>
      <c r="I23" s="19">
        <f t="shared" si="2"/>
        <v>66.8</v>
      </c>
      <c r="J23" s="19">
        <f t="shared" si="2"/>
        <v>370</v>
      </c>
      <c r="K23" s="25"/>
      <c r="L23" s="19">
        <f t="shared" ref="L23" si="3">SUM(L14:L22)</f>
        <v>50.000000000000007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1050</v>
      </c>
      <c r="G24" s="32">
        <f t="shared" ref="G24:J24" si="4">G13+G23</f>
        <v>33.299999999999997</v>
      </c>
      <c r="H24" s="32">
        <f t="shared" si="4"/>
        <v>29.8</v>
      </c>
      <c r="I24" s="32">
        <f t="shared" si="4"/>
        <v>156.80000000000001</v>
      </c>
      <c r="J24" s="32">
        <f t="shared" si="4"/>
        <v>991</v>
      </c>
      <c r="K24" s="32"/>
      <c r="L24" s="32">
        <f t="shared" ref="L24" si="5">L13+L23</f>
        <v>114.30000000000001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250</v>
      </c>
      <c r="G25" s="40">
        <v>25.7</v>
      </c>
      <c r="H25" s="40">
        <v>18.3</v>
      </c>
      <c r="I25" s="40">
        <v>34.299999999999997</v>
      </c>
      <c r="J25" s="40">
        <v>407</v>
      </c>
      <c r="K25" s="41"/>
      <c r="L25" s="40">
        <v>47.5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4.5</v>
      </c>
      <c r="H27" s="43">
        <v>5</v>
      </c>
      <c r="I27" s="43">
        <v>32.5</v>
      </c>
      <c r="J27" s="43">
        <v>190</v>
      </c>
      <c r="K27" s="44"/>
      <c r="L27" s="43">
        <v>14.7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2.2999999999999998</v>
      </c>
      <c r="H28" s="43">
        <v>0.4</v>
      </c>
      <c r="I28" s="43">
        <v>20.7</v>
      </c>
      <c r="J28" s="43">
        <v>60</v>
      </c>
      <c r="K28" s="44"/>
      <c r="L28" s="43">
        <v>2.1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50</v>
      </c>
      <c r="F30" s="43">
        <v>20</v>
      </c>
      <c r="G30" s="43">
        <v>1</v>
      </c>
      <c r="H30" s="43">
        <v>0.8</v>
      </c>
      <c r="I30" s="43">
        <v>14.8</v>
      </c>
      <c r="J30" s="43">
        <v>91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33.5</v>
      </c>
      <c r="H32" s="19">
        <f t="shared" ref="H32" si="7">SUM(H25:H31)</f>
        <v>24.5</v>
      </c>
      <c r="I32" s="19">
        <f t="shared" ref="I32" si="8">SUM(I25:I31)</f>
        <v>102.3</v>
      </c>
      <c r="J32" s="19">
        <f t="shared" ref="J32:L32" si="9">SUM(J25:J31)</f>
        <v>748</v>
      </c>
      <c r="K32" s="25"/>
      <c r="L32" s="19">
        <f t="shared" si="9"/>
        <v>64.3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51</v>
      </c>
      <c r="F34" s="43">
        <v>200</v>
      </c>
      <c r="G34" s="43">
        <v>10.4</v>
      </c>
      <c r="H34" s="43">
        <v>11.8</v>
      </c>
      <c r="I34" s="43">
        <v>25.4</v>
      </c>
      <c r="J34" s="43">
        <v>287</v>
      </c>
      <c r="K34" s="44"/>
      <c r="L34" s="43">
        <v>44.9</v>
      </c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52" t="s">
        <v>52</v>
      </c>
      <c r="F37" s="43">
        <v>200</v>
      </c>
      <c r="G37" s="43">
        <v>0.3</v>
      </c>
      <c r="H37" s="43"/>
      <c r="I37" s="43">
        <v>20</v>
      </c>
      <c r="J37" s="43">
        <v>77</v>
      </c>
      <c r="K37" s="44"/>
      <c r="L37" s="43">
        <v>3</v>
      </c>
    </row>
    <row r="38" spans="1:12" ht="15" x14ac:dyDescent="0.25">
      <c r="A38" s="14"/>
      <c r="B38" s="15"/>
      <c r="C38" s="11"/>
      <c r="D38" s="7" t="s">
        <v>31</v>
      </c>
      <c r="E38" s="52" t="s">
        <v>41</v>
      </c>
      <c r="F38" s="43">
        <v>30</v>
      </c>
      <c r="G38" s="43">
        <v>2.2999999999999998</v>
      </c>
      <c r="H38" s="43">
        <v>0.4</v>
      </c>
      <c r="I38" s="43">
        <v>20.7</v>
      </c>
      <c r="J38" s="43">
        <v>60</v>
      </c>
      <c r="K38" s="44"/>
      <c r="L38" s="43">
        <v>2.1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430</v>
      </c>
      <c r="G42" s="19">
        <f t="shared" ref="G42" si="10">SUM(G33:G41)</f>
        <v>13</v>
      </c>
      <c r="H42" s="19">
        <f t="shared" ref="H42" si="11">SUM(H33:H41)</f>
        <v>12.200000000000001</v>
      </c>
      <c r="I42" s="19">
        <f t="shared" ref="I42" si="12">SUM(I33:I41)</f>
        <v>66.099999999999994</v>
      </c>
      <c r="J42" s="19">
        <f t="shared" ref="J42:L42" si="13">SUM(J33:J41)</f>
        <v>424</v>
      </c>
      <c r="K42" s="25"/>
      <c r="L42" s="19">
        <f t="shared" si="13"/>
        <v>50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930</v>
      </c>
      <c r="G43" s="32">
        <f t="shared" ref="G43" si="14">G32+G42</f>
        <v>46.5</v>
      </c>
      <c r="H43" s="32">
        <f t="shared" ref="H43" si="15">H32+H42</f>
        <v>36.700000000000003</v>
      </c>
      <c r="I43" s="32">
        <f t="shared" ref="I43" si="16">I32+I42</f>
        <v>168.39999999999998</v>
      </c>
      <c r="J43" s="32">
        <f t="shared" ref="J43:L43" si="17">J32+J42</f>
        <v>1172</v>
      </c>
      <c r="K43" s="32"/>
      <c r="L43" s="32">
        <f t="shared" si="17"/>
        <v>114.3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220</v>
      </c>
      <c r="G44" s="40">
        <v>13.7</v>
      </c>
      <c r="H44" s="40">
        <v>17.2</v>
      </c>
      <c r="I44" s="40">
        <v>21.3</v>
      </c>
      <c r="J44" s="40">
        <v>247</v>
      </c>
      <c r="K44" s="41"/>
      <c r="L44" s="40">
        <v>48.25</v>
      </c>
    </row>
    <row r="45" spans="1:12" ht="15" x14ac:dyDescent="0.25">
      <c r="A45" s="23"/>
      <c r="B45" s="15"/>
      <c r="C45" s="11"/>
      <c r="D45" s="6"/>
      <c r="E45" s="52" t="s">
        <v>54</v>
      </c>
      <c r="F45" s="43">
        <v>60</v>
      </c>
      <c r="G45" s="43">
        <v>0.7</v>
      </c>
      <c r="H45" s="43">
        <v>2.5</v>
      </c>
      <c r="I45" s="43">
        <v>4.8</v>
      </c>
      <c r="J45" s="43">
        <v>50</v>
      </c>
      <c r="K45" s="44"/>
      <c r="L45" s="43">
        <v>5</v>
      </c>
    </row>
    <row r="46" spans="1:12" ht="15" x14ac:dyDescent="0.25">
      <c r="A46" s="23"/>
      <c r="B46" s="15"/>
      <c r="C46" s="11"/>
      <c r="D46" s="7" t="s">
        <v>22</v>
      </c>
      <c r="E46" s="52" t="s">
        <v>55</v>
      </c>
      <c r="F46" s="43">
        <v>200</v>
      </c>
      <c r="G46" s="43">
        <v>0.5</v>
      </c>
      <c r="H46" s="43"/>
      <c r="I46" s="43">
        <v>31.5</v>
      </c>
      <c r="J46" s="43">
        <v>183</v>
      </c>
      <c r="K46" s="44"/>
      <c r="L46" s="43">
        <v>8.9499999999999993</v>
      </c>
    </row>
    <row r="47" spans="1:12" ht="15" x14ac:dyDescent="0.25">
      <c r="A47" s="23"/>
      <c r="B47" s="15"/>
      <c r="C47" s="11"/>
      <c r="D47" s="7" t="s">
        <v>23</v>
      </c>
      <c r="E47" s="52" t="s">
        <v>43</v>
      </c>
      <c r="F47" s="43">
        <v>30</v>
      </c>
      <c r="G47" s="43">
        <v>2.2999999999999998</v>
      </c>
      <c r="H47" s="43">
        <v>0.4</v>
      </c>
      <c r="I47" s="43">
        <v>20.7</v>
      </c>
      <c r="J47" s="43">
        <v>60</v>
      </c>
      <c r="K47" s="44"/>
      <c r="L47" s="43">
        <v>2.1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17.2</v>
      </c>
      <c r="H51" s="19">
        <f t="shared" ref="H51" si="19">SUM(H44:H50)</f>
        <v>20.099999999999998</v>
      </c>
      <c r="I51" s="19">
        <f t="shared" ref="I51" si="20">SUM(I44:I50)</f>
        <v>78.3</v>
      </c>
      <c r="J51" s="19">
        <f t="shared" ref="J51:L51" si="21">SUM(J44:J50)</f>
        <v>540</v>
      </c>
      <c r="K51" s="25"/>
      <c r="L51" s="19">
        <f t="shared" si="21"/>
        <v>64.3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52" t="s">
        <v>56</v>
      </c>
      <c r="F53" s="43">
        <v>250</v>
      </c>
      <c r="G53" s="43">
        <v>10</v>
      </c>
      <c r="H53" s="43">
        <v>6.8</v>
      </c>
      <c r="I53" s="43">
        <v>20.5</v>
      </c>
      <c r="J53" s="43">
        <v>184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52" t="s">
        <v>57</v>
      </c>
      <c r="F56" s="43">
        <v>200</v>
      </c>
      <c r="G56" s="43">
        <v>0.3</v>
      </c>
      <c r="H56" s="43"/>
      <c r="I56" s="43">
        <v>20.2</v>
      </c>
      <c r="J56" s="43">
        <v>86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52" t="s">
        <v>43</v>
      </c>
      <c r="F57" s="43">
        <v>30</v>
      </c>
      <c r="G57" s="43">
        <v>2.2999999999999998</v>
      </c>
      <c r="H57" s="43">
        <v>0.4</v>
      </c>
      <c r="I57" s="43">
        <v>20.7</v>
      </c>
      <c r="J57" s="43">
        <v>60</v>
      </c>
      <c r="K57" s="44"/>
      <c r="L57" s="43">
        <v>2.1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480</v>
      </c>
      <c r="G61" s="19">
        <f t="shared" ref="G61" si="22">SUM(G52:G60)</f>
        <v>12.600000000000001</v>
      </c>
      <c r="H61" s="19">
        <f t="shared" ref="H61" si="23">SUM(H52:H60)</f>
        <v>7.2</v>
      </c>
      <c r="I61" s="19">
        <f t="shared" ref="I61" si="24">SUM(I52:I60)</f>
        <v>61.400000000000006</v>
      </c>
      <c r="J61" s="19">
        <f t="shared" ref="J61:L61" si="25">SUM(J52:J60)</f>
        <v>330</v>
      </c>
      <c r="K61" s="25"/>
      <c r="L61" s="19">
        <f t="shared" si="25"/>
        <v>2.1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990</v>
      </c>
      <c r="G62" s="32">
        <f t="shared" ref="G62" si="26">G51+G61</f>
        <v>29.8</v>
      </c>
      <c r="H62" s="32">
        <f t="shared" ref="H62" si="27">H51+H61</f>
        <v>27.299999999999997</v>
      </c>
      <c r="I62" s="32">
        <f t="shared" ref="I62" si="28">I51+I61</f>
        <v>139.69999999999999</v>
      </c>
      <c r="J62" s="32">
        <f t="shared" ref="J62:L62" si="29">J51+J61</f>
        <v>870</v>
      </c>
      <c r="K62" s="32"/>
      <c r="L62" s="32">
        <f t="shared" si="29"/>
        <v>66.399999999999991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3" t="s">
        <v>58</v>
      </c>
      <c r="F63" s="40">
        <v>220</v>
      </c>
      <c r="G63" s="40">
        <v>8.6999999999999993</v>
      </c>
      <c r="H63" s="40">
        <v>4.2</v>
      </c>
      <c r="I63" s="40">
        <v>42.8</v>
      </c>
      <c r="J63" s="40">
        <v>256</v>
      </c>
      <c r="K63" s="41"/>
      <c r="L63" s="54">
        <v>27.66</v>
      </c>
    </row>
    <row r="64" spans="1:12" ht="15" x14ac:dyDescent="0.25">
      <c r="A64" s="23"/>
      <c r="B64" s="15"/>
      <c r="C64" s="11"/>
      <c r="D64" s="6"/>
      <c r="E64" s="52" t="s">
        <v>59</v>
      </c>
      <c r="F64" s="43">
        <v>10</v>
      </c>
      <c r="G64" s="43">
        <v>0.2</v>
      </c>
      <c r="H64" s="43">
        <v>12.4</v>
      </c>
      <c r="I64" s="43">
        <v>0.14000000000000001</v>
      </c>
      <c r="J64" s="43">
        <v>112</v>
      </c>
      <c r="K64" s="44"/>
      <c r="L64" s="55">
        <v>16.54</v>
      </c>
    </row>
    <row r="65" spans="1:12" ht="15" x14ac:dyDescent="0.25">
      <c r="A65" s="23"/>
      <c r="B65" s="15"/>
      <c r="C65" s="11"/>
      <c r="D65" s="7" t="s">
        <v>22</v>
      </c>
      <c r="E65" s="52" t="s">
        <v>52</v>
      </c>
      <c r="F65" s="43">
        <v>200</v>
      </c>
      <c r="G65" s="43">
        <v>0.3</v>
      </c>
      <c r="H65" s="43"/>
      <c r="I65" s="43">
        <v>20</v>
      </c>
      <c r="J65" s="43">
        <v>77</v>
      </c>
      <c r="K65" s="44"/>
      <c r="L65" s="43">
        <v>3</v>
      </c>
    </row>
    <row r="66" spans="1:12" ht="15" x14ac:dyDescent="0.25">
      <c r="A66" s="23"/>
      <c r="B66" s="15"/>
      <c r="C66" s="11"/>
      <c r="D66" s="7" t="s">
        <v>23</v>
      </c>
      <c r="E66" s="52" t="s">
        <v>43</v>
      </c>
      <c r="F66" s="43">
        <v>30</v>
      </c>
      <c r="G66" s="43">
        <v>2.2999999999999998</v>
      </c>
      <c r="H66" s="43">
        <v>0.4</v>
      </c>
      <c r="I66" s="43">
        <v>20.7</v>
      </c>
      <c r="J66" s="43">
        <v>60</v>
      </c>
      <c r="K66" s="44"/>
      <c r="L66" s="43">
        <v>2.1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52" t="s">
        <v>60</v>
      </c>
      <c r="F68" s="43">
        <v>40</v>
      </c>
      <c r="G68" s="43">
        <v>5.0999999999999996</v>
      </c>
      <c r="H68" s="43">
        <v>3.2</v>
      </c>
      <c r="I68" s="43">
        <v>0.3</v>
      </c>
      <c r="J68" s="43">
        <v>63</v>
      </c>
      <c r="K68" s="44"/>
      <c r="L68" s="43">
        <v>15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16.600000000000001</v>
      </c>
      <c r="H70" s="19">
        <f t="shared" ref="H70" si="31">SUM(H63:H69)</f>
        <v>20.2</v>
      </c>
      <c r="I70" s="19">
        <f t="shared" ref="I70" si="32">SUM(I63:I69)</f>
        <v>83.94</v>
      </c>
      <c r="J70" s="19">
        <f t="shared" ref="J70:L70" si="33">SUM(J63:J69)</f>
        <v>568</v>
      </c>
      <c r="K70" s="25"/>
      <c r="L70" s="19">
        <f t="shared" si="33"/>
        <v>64.300000000000011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52" t="s">
        <v>62</v>
      </c>
      <c r="F72" s="43">
        <v>80</v>
      </c>
      <c r="G72" s="43">
        <v>9</v>
      </c>
      <c r="H72" s="43">
        <v>14.8</v>
      </c>
      <c r="I72" s="43">
        <v>3.4</v>
      </c>
      <c r="J72" s="43">
        <v>195</v>
      </c>
      <c r="K72" s="44"/>
      <c r="L72" s="43">
        <v>29.3</v>
      </c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52" t="s">
        <v>61</v>
      </c>
      <c r="F74" s="43">
        <v>150</v>
      </c>
      <c r="G74" s="43">
        <v>5.4</v>
      </c>
      <c r="H74" s="43">
        <v>0.6</v>
      </c>
      <c r="I74" s="43">
        <v>36.6</v>
      </c>
      <c r="J74" s="43">
        <v>177</v>
      </c>
      <c r="K74" s="44"/>
      <c r="L74" s="43">
        <v>9.65</v>
      </c>
    </row>
    <row r="75" spans="1:12" ht="15" x14ac:dyDescent="0.25">
      <c r="A75" s="23"/>
      <c r="B75" s="15"/>
      <c r="C75" s="11"/>
      <c r="D75" s="7" t="s">
        <v>30</v>
      </c>
      <c r="E75" s="52" t="s">
        <v>55</v>
      </c>
      <c r="F75" s="43">
        <v>200</v>
      </c>
      <c r="G75" s="43">
        <v>0.5</v>
      </c>
      <c r="H75" s="43"/>
      <c r="I75" s="43">
        <v>46.5</v>
      </c>
      <c r="J75" s="43">
        <v>183</v>
      </c>
      <c r="K75" s="44"/>
      <c r="L75" s="43">
        <v>8.9499999999999993</v>
      </c>
    </row>
    <row r="76" spans="1:12" ht="15" x14ac:dyDescent="0.25">
      <c r="A76" s="23"/>
      <c r="B76" s="15"/>
      <c r="C76" s="11"/>
      <c r="D76" s="7" t="s">
        <v>31</v>
      </c>
      <c r="E76" s="52" t="s">
        <v>43</v>
      </c>
      <c r="F76" s="43">
        <v>30</v>
      </c>
      <c r="G76" s="43">
        <v>2.2999999999999998</v>
      </c>
      <c r="H76" s="43">
        <v>0.4</v>
      </c>
      <c r="I76" s="43">
        <v>20.7</v>
      </c>
      <c r="J76" s="43">
        <v>60</v>
      </c>
      <c r="K76" s="44"/>
      <c r="L76" s="43">
        <v>2.1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460</v>
      </c>
      <c r="G80" s="19">
        <f t="shared" ref="G80" si="34">SUM(G71:G79)</f>
        <v>17.2</v>
      </c>
      <c r="H80" s="19">
        <f t="shared" ref="H80" si="35">SUM(H71:H79)</f>
        <v>15.8</v>
      </c>
      <c r="I80" s="19">
        <f t="shared" ref="I80" si="36">SUM(I71:I79)</f>
        <v>107.2</v>
      </c>
      <c r="J80" s="19">
        <f t="shared" ref="J80:L80" si="37">SUM(J71:J79)</f>
        <v>615</v>
      </c>
      <c r="K80" s="25"/>
      <c r="L80" s="19">
        <f t="shared" si="37"/>
        <v>50.000000000000007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960</v>
      </c>
      <c r="G81" s="32">
        <f t="shared" ref="G81" si="38">G70+G80</f>
        <v>33.799999999999997</v>
      </c>
      <c r="H81" s="32">
        <f t="shared" ref="H81" si="39">H70+H80</f>
        <v>36</v>
      </c>
      <c r="I81" s="32">
        <f t="shared" ref="I81" si="40">I70+I80</f>
        <v>191.14</v>
      </c>
      <c r="J81" s="32">
        <f t="shared" ref="J81:L81" si="41">J70+J80</f>
        <v>1183</v>
      </c>
      <c r="K81" s="32"/>
      <c r="L81" s="32">
        <f t="shared" si="41"/>
        <v>114.30000000000001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3" t="s">
        <v>64</v>
      </c>
      <c r="F82" s="40">
        <v>80</v>
      </c>
      <c r="G82" s="40">
        <v>8.8000000000000007</v>
      </c>
      <c r="H82" s="40">
        <v>8.5</v>
      </c>
      <c r="I82" s="40">
        <v>9.6999999999999993</v>
      </c>
      <c r="J82" s="40">
        <v>166</v>
      </c>
      <c r="K82" s="41"/>
      <c r="L82" s="40">
        <v>35.57</v>
      </c>
    </row>
    <row r="83" spans="1:12" ht="15" x14ac:dyDescent="0.25">
      <c r="A83" s="23"/>
      <c r="B83" s="15"/>
      <c r="C83" s="11"/>
      <c r="D83" s="6"/>
      <c r="E83" s="52" t="s">
        <v>63</v>
      </c>
      <c r="F83" s="43">
        <v>150</v>
      </c>
      <c r="G83" s="43">
        <v>7</v>
      </c>
      <c r="H83" s="43">
        <v>5.8</v>
      </c>
      <c r="I83" s="43">
        <v>28.3</v>
      </c>
      <c r="J83" s="43">
        <v>258</v>
      </c>
      <c r="K83" s="44"/>
      <c r="L83" s="43">
        <v>15.04</v>
      </c>
    </row>
    <row r="84" spans="1:12" ht="15" x14ac:dyDescent="0.25">
      <c r="A84" s="23"/>
      <c r="B84" s="15"/>
      <c r="C84" s="11"/>
      <c r="D84" s="7" t="s">
        <v>22</v>
      </c>
      <c r="E84" s="52" t="s">
        <v>65</v>
      </c>
      <c r="F84" s="43">
        <v>200</v>
      </c>
      <c r="G84" s="43">
        <v>0.3</v>
      </c>
      <c r="H84" s="43"/>
      <c r="I84" s="43">
        <v>20</v>
      </c>
      <c r="J84" s="43">
        <v>77</v>
      </c>
      <c r="K84" s="44"/>
      <c r="L84" s="43">
        <v>8.3000000000000007</v>
      </c>
    </row>
    <row r="85" spans="1:12" ht="15" x14ac:dyDescent="0.25">
      <c r="A85" s="23"/>
      <c r="B85" s="15"/>
      <c r="C85" s="11"/>
      <c r="D85" s="7" t="s">
        <v>23</v>
      </c>
      <c r="E85" s="52" t="s">
        <v>43</v>
      </c>
      <c r="F85" s="43">
        <v>30</v>
      </c>
      <c r="G85" s="43">
        <v>2.2999999999999998</v>
      </c>
      <c r="H85" s="43">
        <v>0.4</v>
      </c>
      <c r="I85" s="43">
        <v>20.7</v>
      </c>
      <c r="J85" s="43">
        <v>60</v>
      </c>
      <c r="K85" s="44"/>
      <c r="L85" s="43">
        <v>2.1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52" t="s">
        <v>47</v>
      </c>
      <c r="F87" s="43">
        <v>50</v>
      </c>
      <c r="G87" s="43">
        <v>1.3</v>
      </c>
      <c r="H87" s="43">
        <v>4.8</v>
      </c>
      <c r="I87" s="43">
        <v>4.7</v>
      </c>
      <c r="J87" s="43">
        <v>70</v>
      </c>
      <c r="K87" s="44"/>
      <c r="L87" s="43">
        <v>3.29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19.700000000000003</v>
      </c>
      <c r="H89" s="19">
        <f t="shared" ref="H89" si="43">SUM(H82:H88)</f>
        <v>19.5</v>
      </c>
      <c r="I89" s="19">
        <f t="shared" ref="I89" si="44">SUM(I82:I88)</f>
        <v>83.4</v>
      </c>
      <c r="J89" s="19">
        <f t="shared" ref="J89:L89" si="45">SUM(J82:J88)</f>
        <v>631</v>
      </c>
      <c r="K89" s="25"/>
      <c r="L89" s="19">
        <f t="shared" si="45"/>
        <v>64.3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2" t="s">
        <v>66</v>
      </c>
      <c r="F91" s="43">
        <v>250</v>
      </c>
      <c r="G91" s="43">
        <v>3.9</v>
      </c>
      <c r="H91" s="43">
        <v>4.3</v>
      </c>
      <c r="I91" s="43">
        <v>16</v>
      </c>
      <c r="J91" s="43">
        <v>118</v>
      </c>
      <c r="K91" s="44"/>
      <c r="L91" s="43">
        <v>23.36</v>
      </c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52" t="s">
        <v>68</v>
      </c>
      <c r="F94" s="43">
        <v>200</v>
      </c>
      <c r="G94" s="43">
        <v>0.3</v>
      </c>
      <c r="H94" s="43"/>
      <c r="I94" s="43">
        <v>20.2</v>
      </c>
      <c r="J94" s="43">
        <v>86</v>
      </c>
      <c r="K94" s="44"/>
      <c r="L94" s="43">
        <v>4.54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2.2999999999999998</v>
      </c>
      <c r="H95" s="43">
        <v>0.4</v>
      </c>
      <c r="I95" s="43">
        <v>20.7</v>
      </c>
      <c r="J95" s="43">
        <v>60</v>
      </c>
      <c r="K95" s="44"/>
      <c r="L95" s="43">
        <v>2.1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52" t="s">
        <v>67</v>
      </c>
      <c r="F97" s="43">
        <v>60</v>
      </c>
      <c r="G97" s="43">
        <v>6.5</v>
      </c>
      <c r="H97" s="43">
        <v>9</v>
      </c>
      <c r="I97" s="43">
        <v>22</v>
      </c>
      <c r="J97" s="43">
        <v>208</v>
      </c>
      <c r="K97" s="44"/>
      <c r="L97" s="43">
        <v>20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540</v>
      </c>
      <c r="G99" s="19">
        <f t="shared" ref="G99" si="46">SUM(G90:G98)</f>
        <v>13</v>
      </c>
      <c r="H99" s="19">
        <f t="shared" ref="H99" si="47">SUM(H90:H98)</f>
        <v>13.7</v>
      </c>
      <c r="I99" s="19">
        <f t="shared" ref="I99" si="48">SUM(I90:I98)</f>
        <v>78.900000000000006</v>
      </c>
      <c r="J99" s="19">
        <f t="shared" ref="J99:L99" si="49">SUM(J90:J98)</f>
        <v>472</v>
      </c>
      <c r="K99" s="25"/>
      <c r="L99" s="19">
        <f t="shared" si="49"/>
        <v>50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1050</v>
      </c>
      <c r="G100" s="32">
        <f t="shared" ref="G100" si="50">G89+G99</f>
        <v>32.700000000000003</v>
      </c>
      <c r="H100" s="32">
        <f t="shared" ref="H100" si="51">H89+H99</f>
        <v>33.200000000000003</v>
      </c>
      <c r="I100" s="32">
        <f t="shared" ref="I100" si="52">I89+I99</f>
        <v>162.30000000000001</v>
      </c>
      <c r="J100" s="32">
        <f t="shared" ref="J100:L100" si="53">J89+J99</f>
        <v>1103</v>
      </c>
      <c r="K100" s="32"/>
      <c r="L100" s="32">
        <f t="shared" si="53"/>
        <v>114.3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3" t="s">
        <v>69</v>
      </c>
      <c r="F101" s="40">
        <v>250</v>
      </c>
      <c r="G101" s="40">
        <v>10.9</v>
      </c>
      <c r="H101" s="40">
        <v>4.18</v>
      </c>
      <c r="I101" s="40">
        <v>33.700000000000003</v>
      </c>
      <c r="J101" s="40">
        <v>255</v>
      </c>
      <c r="K101" s="41"/>
      <c r="L101" s="40"/>
    </row>
    <row r="102" spans="1:12" ht="15" x14ac:dyDescent="0.25">
      <c r="A102" s="23"/>
      <c r="B102" s="15"/>
      <c r="C102" s="11"/>
      <c r="D102" s="6"/>
      <c r="E102" s="52" t="s">
        <v>59</v>
      </c>
      <c r="F102" s="43">
        <v>10</v>
      </c>
      <c r="G102" s="43">
        <v>0.12</v>
      </c>
      <c r="H102" s="43">
        <v>10.9</v>
      </c>
      <c r="I102" s="43">
        <v>0.2</v>
      </c>
      <c r="J102" s="43">
        <v>100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2" t="s">
        <v>52</v>
      </c>
      <c r="F103" s="43">
        <v>200</v>
      </c>
      <c r="G103" s="43">
        <v>0.3</v>
      </c>
      <c r="H103" s="43"/>
      <c r="I103" s="43">
        <v>20</v>
      </c>
      <c r="J103" s="43">
        <v>77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30</v>
      </c>
      <c r="G104" s="43">
        <v>2.2999999999999998</v>
      </c>
      <c r="H104" s="43">
        <v>0.4</v>
      </c>
      <c r="I104" s="43">
        <v>20.7</v>
      </c>
      <c r="J104" s="43">
        <v>60</v>
      </c>
      <c r="K104" s="44"/>
      <c r="L104" s="43">
        <v>2.1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52" t="s">
        <v>70</v>
      </c>
      <c r="F106" s="43">
        <v>15</v>
      </c>
      <c r="G106" s="43">
        <v>5.4</v>
      </c>
      <c r="H106" s="43">
        <v>5.8</v>
      </c>
      <c r="I106" s="43">
        <v>0.49</v>
      </c>
      <c r="J106" s="43">
        <v>72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19.020000000000003</v>
      </c>
      <c r="H108" s="19">
        <f t="shared" si="54"/>
        <v>21.28</v>
      </c>
      <c r="I108" s="19">
        <f t="shared" si="54"/>
        <v>75.09</v>
      </c>
      <c r="J108" s="19">
        <f t="shared" si="54"/>
        <v>564</v>
      </c>
      <c r="K108" s="25"/>
      <c r="L108" s="19">
        <f t="shared" ref="L108" si="55">SUM(L101:L107)</f>
        <v>2.1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 t="s">
        <v>71</v>
      </c>
      <c r="F109" s="43">
        <v>80</v>
      </c>
      <c r="G109" s="43">
        <v>8.1999999999999993</v>
      </c>
      <c r="H109" s="43">
        <v>13.3</v>
      </c>
      <c r="I109" s="43">
        <v>1.2</v>
      </c>
      <c r="J109" s="43">
        <v>187</v>
      </c>
      <c r="K109" s="44"/>
      <c r="L109" s="43">
        <v>25.57</v>
      </c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52" t="s">
        <v>63</v>
      </c>
      <c r="F112" s="43">
        <v>150</v>
      </c>
      <c r="G112" s="43">
        <v>7</v>
      </c>
      <c r="H112" s="43">
        <v>5.8</v>
      </c>
      <c r="I112" s="43">
        <v>28.3</v>
      </c>
      <c r="J112" s="43">
        <v>225</v>
      </c>
      <c r="K112" s="44"/>
      <c r="L112" s="43">
        <v>15.04</v>
      </c>
    </row>
    <row r="113" spans="1:12" ht="15" x14ac:dyDescent="0.25">
      <c r="A113" s="23"/>
      <c r="B113" s="15"/>
      <c r="C113" s="11"/>
      <c r="D113" s="7" t="s">
        <v>30</v>
      </c>
      <c r="E113" s="52" t="s">
        <v>52</v>
      </c>
      <c r="F113" s="43">
        <v>200</v>
      </c>
      <c r="G113" s="43">
        <v>0.3</v>
      </c>
      <c r="H113" s="43"/>
      <c r="I113" s="43">
        <v>20</v>
      </c>
      <c r="J113" s="43">
        <v>77</v>
      </c>
      <c r="K113" s="44"/>
      <c r="L113" s="43">
        <v>3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2.2999999999999998</v>
      </c>
      <c r="H114" s="43">
        <v>0.4</v>
      </c>
      <c r="I114" s="43">
        <v>20.7</v>
      </c>
      <c r="J114" s="43">
        <v>60</v>
      </c>
      <c r="K114" s="44"/>
      <c r="L114" s="43">
        <v>2.1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52" t="s">
        <v>47</v>
      </c>
      <c r="F116" s="43">
        <v>50</v>
      </c>
      <c r="G116" s="43">
        <v>1.3</v>
      </c>
      <c r="H116" s="43">
        <v>4.8</v>
      </c>
      <c r="I116" s="43">
        <v>4.7</v>
      </c>
      <c r="J116" s="43">
        <v>70</v>
      </c>
      <c r="K116" s="44"/>
      <c r="L116" s="43">
        <v>3.29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510</v>
      </c>
      <c r="G118" s="19">
        <f t="shared" ref="G118:J118" si="56">SUM(G109:G117)</f>
        <v>19.100000000000001</v>
      </c>
      <c r="H118" s="19">
        <f t="shared" si="56"/>
        <v>24.3</v>
      </c>
      <c r="I118" s="19">
        <f t="shared" si="56"/>
        <v>74.900000000000006</v>
      </c>
      <c r="J118" s="19">
        <f t="shared" si="56"/>
        <v>619</v>
      </c>
      <c r="K118" s="25"/>
      <c r="L118" s="19">
        <f t="shared" ref="L118" si="57">SUM(L109:L117)</f>
        <v>49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1015</v>
      </c>
      <c r="G119" s="32">
        <f t="shared" ref="G119" si="58">G108+G118</f>
        <v>38.120000000000005</v>
      </c>
      <c r="H119" s="32">
        <f t="shared" ref="H119" si="59">H108+H118</f>
        <v>45.58</v>
      </c>
      <c r="I119" s="32">
        <f t="shared" ref="I119" si="60">I108+I118</f>
        <v>149.99</v>
      </c>
      <c r="J119" s="32">
        <f t="shared" ref="J119:L119" si="61">J108+J118</f>
        <v>1183</v>
      </c>
      <c r="K119" s="32"/>
      <c r="L119" s="32">
        <f t="shared" si="61"/>
        <v>51.1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3" t="s">
        <v>72</v>
      </c>
      <c r="F120" s="40">
        <v>100</v>
      </c>
      <c r="G120" s="40">
        <v>11.2</v>
      </c>
      <c r="H120" s="40">
        <v>18.5</v>
      </c>
      <c r="I120" s="40">
        <v>4.2</v>
      </c>
      <c r="J120" s="40">
        <v>243</v>
      </c>
      <c r="K120" s="41"/>
      <c r="L120" s="40"/>
    </row>
    <row r="121" spans="1:12" ht="15" x14ac:dyDescent="0.25">
      <c r="A121" s="14"/>
      <c r="B121" s="15"/>
      <c r="C121" s="11"/>
      <c r="D121" s="6"/>
      <c r="E121" s="52" t="s">
        <v>73</v>
      </c>
      <c r="F121" s="43">
        <v>150</v>
      </c>
      <c r="G121" s="43">
        <v>5</v>
      </c>
      <c r="H121" s="43">
        <v>0.6</v>
      </c>
      <c r="I121" s="43">
        <v>36.6</v>
      </c>
      <c r="J121" s="43">
        <v>207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2" t="s">
        <v>52</v>
      </c>
      <c r="F122" s="43">
        <v>200</v>
      </c>
      <c r="G122" s="43">
        <v>0.3</v>
      </c>
      <c r="H122" s="43"/>
      <c r="I122" s="43">
        <v>20</v>
      </c>
      <c r="J122" s="43">
        <v>77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30</v>
      </c>
      <c r="G123" s="43">
        <v>2.2999999999999998</v>
      </c>
      <c r="H123" s="43">
        <v>0.4</v>
      </c>
      <c r="I123" s="43">
        <v>20.7</v>
      </c>
      <c r="J123" s="43">
        <v>60</v>
      </c>
      <c r="K123" s="44"/>
      <c r="L123" s="43">
        <v>2.1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52" t="s">
        <v>74</v>
      </c>
      <c r="F125" s="43">
        <v>60</v>
      </c>
      <c r="G125" s="43">
        <v>1.8</v>
      </c>
      <c r="H125" s="43">
        <v>0.1</v>
      </c>
      <c r="I125" s="43">
        <v>3</v>
      </c>
      <c r="J125" s="43">
        <v>34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20.6</v>
      </c>
      <c r="H127" s="19">
        <f t="shared" si="62"/>
        <v>19.600000000000001</v>
      </c>
      <c r="I127" s="19">
        <f t="shared" si="62"/>
        <v>84.5</v>
      </c>
      <c r="J127" s="19">
        <f t="shared" si="62"/>
        <v>621</v>
      </c>
      <c r="K127" s="25"/>
      <c r="L127" s="19">
        <f t="shared" ref="L127" si="63">SUM(L120:L126)</f>
        <v>2.1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56</v>
      </c>
      <c r="F129" s="43">
        <v>250</v>
      </c>
      <c r="G129" s="43">
        <v>10</v>
      </c>
      <c r="H129" s="43">
        <v>6.8</v>
      </c>
      <c r="I129" s="43">
        <v>20.5</v>
      </c>
      <c r="J129" s="43">
        <v>184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52" t="s">
        <v>57</v>
      </c>
      <c r="F132" s="43">
        <v>200</v>
      </c>
      <c r="G132" s="43">
        <v>0.3</v>
      </c>
      <c r="H132" s="43"/>
      <c r="I132" s="43">
        <v>20.2</v>
      </c>
      <c r="J132" s="43">
        <v>86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2.2999999999999998</v>
      </c>
      <c r="H133" s="43">
        <v>0.4</v>
      </c>
      <c r="I133" s="43">
        <v>20.7</v>
      </c>
      <c r="J133" s="43">
        <v>60</v>
      </c>
      <c r="K133" s="44"/>
      <c r="L133" s="43">
        <v>2.1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480</v>
      </c>
      <c r="G137" s="19">
        <f t="shared" ref="G137:J137" si="64">SUM(G128:G136)</f>
        <v>12.600000000000001</v>
      </c>
      <c r="H137" s="19">
        <f t="shared" si="64"/>
        <v>7.2</v>
      </c>
      <c r="I137" s="19">
        <f t="shared" si="64"/>
        <v>61.400000000000006</v>
      </c>
      <c r="J137" s="19">
        <f t="shared" si="64"/>
        <v>330</v>
      </c>
      <c r="K137" s="25"/>
      <c r="L137" s="19">
        <f t="shared" ref="L137" si="65">SUM(L128:L136)</f>
        <v>2.1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1020</v>
      </c>
      <c r="G138" s="32">
        <f t="shared" ref="G138" si="66">G127+G137</f>
        <v>33.200000000000003</v>
      </c>
      <c r="H138" s="32">
        <f t="shared" ref="H138" si="67">H127+H137</f>
        <v>26.8</v>
      </c>
      <c r="I138" s="32">
        <f t="shared" ref="I138" si="68">I127+I137</f>
        <v>145.9</v>
      </c>
      <c r="J138" s="32">
        <f t="shared" ref="J138:L138" si="69">J127+J137</f>
        <v>951</v>
      </c>
      <c r="K138" s="32"/>
      <c r="L138" s="32">
        <f t="shared" si="69"/>
        <v>4.2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75</v>
      </c>
      <c r="F139" s="40">
        <v>100</v>
      </c>
      <c r="G139" s="40">
        <v>14.3</v>
      </c>
      <c r="H139" s="40">
        <v>8.8000000000000007</v>
      </c>
      <c r="I139" s="40">
        <v>7</v>
      </c>
      <c r="J139" s="40">
        <v>156.19999999999999</v>
      </c>
      <c r="K139" s="41"/>
      <c r="L139" s="40">
        <v>33.840000000000003</v>
      </c>
    </row>
    <row r="140" spans="1:12" ht="15" x14ac:dyDescent="0.25">
      <c r="A140" s="23"/>
      <c r="B140" s="15"/>
      <c r="C140" s="11"/>
      <c r="D140" s="6"/>
      <c r="E140" s="52" t="s">
        <v>80</v>
      </c>
      <c r="F140" s="43">
        <v>150</v>
      </c>
      <c r="G140" s="43">
        <v>3.2</v>
      </c>
      <c r="H140" s="43">
        <v>8.8000000000000007</v>
      </c>
      <c r="I140" s="43">
        <v>21.7</v>
      </c>
      <c r="J140" s="43">
        <v>177</v>
      </c>
      <c r="K140" s="44"/>
      <c r="L140" s="43">
        <v>15</v>
      </c>
    </row>
    <row r="141" spans="1:12" ht="15" x14ac:dyDescent="0.25">
      <c r="A141" s="23"/>
      <c r="B141" s="15"/>
      <c r="C141" s="11"/>
      <c r="D141" s="7" t="s">
        <v>22</v>
      </c>
      <c r="E141" s="52" t="s">
        <v>77</v>
      </c>
      <c r="F141" s="43">
        <v>200</v>
      </c>
      <c r="G141" s="43">
        <v>0.5</v>
      </c>
      <c r="H141" s="43"/>
      <c r="I141" s="43">
        <v>31.5</v>
      </c>
      <c r="J141" s="43">
        <v>183</v>
      </c>
      <c r="K141" s="44"/>
      <c r="L141" s="43">
        <v>8.9499999999999993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30</v>
      </c>
      <c r="G142" s="43">
        <v>2.2999999999999998</v>
      </c>
      <c r="H142" s="43">
        <v>0.4</v>
      </c>
      <c r="I142" s="43">
        <v>20.7</v>
      </c>
      <c r="J142" s="43">
        <v>60</v>
      </c>
      <c r="K142" s="44"/>
      <c r="L142" s="43">
        <v>2.1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52" t="s">
        <v>76</v>
      </c>
      <c r="F144" s="43">
        <v>60</v>
      </c>
      <c r="G144" s="43">
        <v>1.22</v>
      </c>
      <c r="H144" s="43">
        <v>3.07</v>
      </c>
      <c r="I144" s="43">
        <v>6.5</v>
      </c>
      <c r="J144" s="43">
        <v>60</v>
      </c>
      <c r="K144" s="44"/>
      <c r="L144" s="43">
        <v>4.41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21.52</v>
      </c>
      <c r="H146" s="19">
        <f t="shared" si="70"/>
        <v>21.07</v>
      </c>
      <c r="I146" s="19">
        <f t="shared" si="70"/>
        <v>87.4</v>
      </c>
      <c r="J146" s="19">
        <f t="shared" si="70"/>
        <v>636.20000000000005</v>
      </c>
      <c r="K146" s="25"/>
      <c r="L146" s="19">
        <f t="shared" ref="L146" si="71">SUM(L139:L145)</f>
        <v>64.300000000000011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2" t="s">
        <v>79</v>
      </c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2" t="s">
        <v>78</v>
      </c>
      <c r="F148" s="43">
        <v>250</v>
      </c>
      <c r="G148" s="43">
        <v>14.5</v>
      </c>
      <c r="H148" s="43">
        <v>11.2</v>
      </c>
      <c r="I148" s="43">
        <v>4.5999999999999996</v>
      </c>
      <c r="J148" s="43">
        <v>178</v>
      </c>
      <c r="K148" s="44"/>
      <c r="L148" s="43">
        <v>32.700000000000003</v>
      </c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52" t="s">
        <v>45</v>
      </c>
      <c r="F151" s="43">
        <v>200</v>
      </c>
      <c r="G151" s="43">
        <v>2.4</v>
      </c>
      <c r="H151" s="43">
        <v>3.6</v>
      </c>
      <c r="I151" s="43">
        <v>27.9</v>
      </c>
      <c r="J151" s="43">
        <v>148</v>
      </c>
      <c r="K151" s="44"/>
      <c r="L151" s="43">
        <v>15.2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2.2999999999999998</v>
      </c>
      <c r="H152" s="43">
        <v>0.4</v>
      </c>
      <c r="I152" s="43">
        <v>20.7</v>
      </c>
      <c r="J152" s="43">
        <v>60</v>
      </c>
      <c r="K152" s="44"/>
      <c r="L152" s="43">
        <v>2.1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480</v>
      </c>
      <c r="G156" s="19">
        <f t="shared" ref="G156:J156" si="72">SUM(G147:G155)</f>
        <v>19.2</v>
      </c>
      <c r="H156" s="19">
        <f t="shared" si="72"/>
        <v>15.2</v>
      </c>
      <c r="I156" s="19">
        <f t="shared" si="72"/>
        <v>53.2</v>
      </c>
      <c r="J156" s="19">
        <f t="shared" si="72"/>
        <v>386</v>
      </c>
      <c r="K156" s="25"/>
      <c r="L156" s="19">
        <f t="shared" ref="L156" si="73">SUM(L147:L155)</f>
        <v>50.000000000000007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1020</v>
      </c>
      <c r="G157" s="32">
        <f t="shared" ref="G157" si="74">G146+G156</f>
        <v>40.72</v>
      </c>
      <c r="H157" s="32">
        <f t="shared" ref="H157" si="75">H146+H156</f>
        <v>36.269999999999996</v>
      </c>
      <c r="I157" s="32">
        <f t="shared" ref="I157" si="76">I146+I156</f>
        <v>140.60000000000002</v>
      </c>
      <c r="J157" s="32">
        <f t="shared" ref="J157:L157" si="77">J146+J156</f>
        <v>1022.2</v>
      </c>
      <c r="K157" s="32"/>
      <c r="L157" s="32">
        <f t="shared" si="77"/>
        <v>114.30000000000001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3" t="s">
        <v>81</v>
      </c>
      <c r="F158" s="40">
        <v>100</v>
      </c>
      <c r="G158" s="40">
        <v>13.8</v>
      </c>
      <c r="H158" s="40">
        <v>16.3</v>
      </c>
      <c r="I158" s="40">
        <v>13.1</v>
      </c>
      <c r="J158" s="40">
        <v>255</v>
      </c>
      <c r="K158" s="41"/>
      <c r="L158" s="40">
        <v>35.53</v>
      </c>
    </row>
    <row r="159" spans="1:12" ht="15" x14ac:dyDescent="0.25">
      <c r="A159" s="23"/>
      <c r="B159" s="15"/>
      <c r="C159" s="11"/>
      <c r="D159" s="6"/>
      <c r="E159" s="52" t="s">
        <v>82</v>
      </c>
      <c r="F159" s="43">
        <v>150</v>
      </c>
      <c r="G159" s="43">
        <v>4.5999999999999996</v>
      </c>
      <c r="H159" s="43">
        <v>6</v>
      </c>
      <c r="I159" s="43">
        <v>25.4</v>
      </c>
      <c r="J159" s="43">
        <v>208</v>
      </c>
      <c r="K159" s="44"/>
      <c r="L159" s="43">
        <v>6.68</v>
      </c>
    </row>
    <row r="160" spans="1:12" ht="15" x14ac:dyDescent="0.25">
      <c r="A160" s="23"/>
      <c r="B160" s="15"/>
      <c r="C160" s="11"/>
      <c r="D160" s="7" t="s">
        <v>22</v>
      </c>
      <c r="E160" s="42" t="s">
        <v>84</v>
      </c>
      <c r="F160" s="43">
        <v>200</v>
      </c>
      <c r="G160" s="43">
        <v>0.3</v>
      </c>
      <c r="H160" s="43"/>
      <c r="I160" s="43">
        <v>20</v>
      </c>
      <c r="J160" s="43">
        <v>77</v>
      </c>
      <c r="K160" s="44"/>
      <c r="L160" s="43">
        <v>8.3000000000000007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2.2999999999999998</v>
      </c>
      <c r="H161" s="43">
        <v>0.4</v>
      </c>
      <c r="I161" s="43">
        <v>20.7</v>
      </c>
      <c r="J161" s="43">
        <v>60</v>
      </c>
      <c r="K161" s="44"/>
      <c r="L161" s="43">
        <v>2.1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52" t="s">
        <v>47</v>
      </c>
      <c r="F163" s="43">
        <v>50</v>
      </c>
      <c r="G163" s="43">
        <v>1.3</v>
      </c>
      <c r="H163" s="43">
        <v>4.8</v>
      </c>
      <c r="I163" s="43">
        <v>4.7</v>
      </c>
      <c r="J163" s="43">
        <v>70</v>
      </c>
      <c r="K163" s="44"/>
      <c r="L163" s="43">
        <v>3.29</v>
      </c>
    </row>
    <row r="164" spans="1:12" ht="15" x14ac:dyDescent="0.25">
      <c r="A164" s="23"/>
      <c r="B164" s="15"/>
      <c r="C164" s="11"/>
      <c r="D164" s="6"/>
      <c r="E164" s="52" t="s">
        <v>83</v>
      </c>
      <c r="F164" s="43">
        <v>30</v>
      </c>
      <c r="G164" s="43">
        <v>0.8</v>
      </c>
      <c r="H164" s="43">
        <v>3.2</v>
      </c>
      <c r="I164" s="43">
        <v>5</v>
      </c>
      <c r="J164" s="43">
        <v>54</v>
      </c>
      <c r="K164" s="44"/>
      <c r="L164" s="43">
        <v>8.4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23.1</v>
      </c>
      <c r="H165" s="19">
        <f t="shared" si="78"/>
        <v>30.7</v>
      </c>
      <c r="I165" s="19">
        <f t="shared" si="78"/>
        <v>88.9</v>
      </c>
      <c r="J165" s="19">
        <f t="shared" si="78"/>
        <v>724</v>
      </c>
      <c r="K165" s="25"/>
      <c r="L165" s="19">
        <f t="shared" ref="L165" si="79">SUM(L158:L164)</f>
        <v>64.300000000000011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2" t="s">
        <v>53</v>
      </c>
      <c r="F167" s="43">
        <v>200</v>
      </c>
      <c r="G167" s="43">
        <v>12.5</v>
      </c>
      <c r="H167" s="43">
        <v>15.6</v>
      </c>
      <c r="I167" s="43">
        <v>19.399999999999999</v>
      </c>
      <c r="J167" s="43">
        <v>225</v>
      </c>
      <c r="K167" s="44"/>
      <c r="L167" s="43">
        <v>44.9</v>
      </c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52" t="s">
        <v>52</v>
      </c>
      <c r="F170" s="43">
        <v>200</v>
      </c>
      <c r="G170" s="43">
        <v>0.3</v>
      </c>
      <c r="H170" s="43"/>
      <c r="I170" s="43">
        <v>20.2</v>
      </c>
      <c r="J170" s="43">
        <v>86</v>
      </c>
      <c r="K170" s="44"/>
      <c r="L170" s="43">
        <v>3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2.2999999999999998</v>
      </c>
      <c r="H171" s="43">
        <v>0.4</v>
      </c>
      <c r="I171" s="43">
        <v>20.7</v>
      </c>
      <c r="J171" s="43">
        <v>60</v>
      </c>
      <c r="K171" s="44"/>
      <c r="L171" s="43">
        <v>2.1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430</v>
      </c>
      <c r="G175" s="19">
        <f t="shared" ref="G175:J175" si="80">SUM(G166:G174)</f>
        <v>15.100000000000001</v>
      </c>
      <c r="H175" s="19">
        <f t="shared" si="80"/>
        <v>16</v>
      </c>
      <c r="I175" s="19">
        <f t="shared" si="80"/>
        <v>60.3</v>
      </c>
      <c r="J175" s="19">
        <f t="shared" si="80"/>
        <v>371</v>
      </c>
      <c r="K175" s="25"/>
      <c r="L175" s="19">
        <f t="shared" ref="L175" si="81">SUM(L166:L174)</f>
        <v>50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990</v>
      </c>
      <c r="G176" s="32">
        <f t="shared" ref="G176" si="82">G165+G175</f>
        <v>38.200000000000003</v>
      </c>
      <c r="H176" s="32">
        <f t="shared" ref="H176" si="83">H165+H175</f>
        <v>46.7</v>
      </c>
      <c r="I176" s="32">
        <f t="shared" ref="I176" si="84">I165+I175</f>
        <v>149.19999999999999</v>
      </c>
      <c r="J176" s="32">
        <f t="shared" ref="J176:L176" si="85">J165+J175</f>
        <v>1095</v>
      </c>
      <c r="K176" s="32"/>
      <c r="L176" s="32">
        <f t="shared" si="85"/>
        <v>114.30000000000001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3" t="s">
        <v>85</v>
      </c>
      <c r="F177" s="40">
        <v>220</v>
      </c>
      <c r="G177" s="40">
        <v>11.4</v>
      </c>
      <c r="H177" s="40">
        <v>12.9</v>
      </c>
      <c r="I177" s="40">
        <v>27.9</v>
      </c>
      <c r="J177" s="40">
        <v>315</v>
      </c>
      <c r="K177" s="41"/>
      <c r="L177" s="40">
        <v>42.2</v>
      </c>
    </row>
    <row r="178" spans="1:12" ht="15" x14ac:dyDescent="0.25">
      <c r="A178" s="23"/>
      <c r="B178" s="15"/>
      <c r="C178" s="11"/>
      <c r="D178" s="6"/>
      <c r="E178" s="52" t="s">
        <v>86</v>
      </c>
      <c r="F178" s="43">
        <v>50</v>
      </c>
      <c r="G178" s="43">
        <v>0.1</v>
      </c>
      <c r="H178" s="43">
        <v>0.03</v>
      </c>
      <c r="I178" s="43">
        <v>1.1000000000000001</v>
      </c>
      <c r="J178" s="43">
        <v>12</v>
      </c>
      <c r="K178" s="44"/>
      <c r="L178" s="43">
        <v>5.4</v>
      </c>
    </row>
    <row r="179" spans="1:12" ht="15" x14ac:dyDescent="0.25">
      <c r="A179" s="23"/>
      <c r="B179" s="15"/>
      <c r="C179" s="11"/>
      <c r="D179" s="7" t="s">
        <v>22</v>
      </c>
      <c r="E179" s="52" t="s">
        <v>87</v>
      </c>
      <c r="F179" s="43">
        <v>200</v>
      </c>
      <c r="G179" s="43">
        <v>4.5</v>
      </c>
      <c r="H179" s="43">
        <v>5</v>
      </c>
      <c r="I179" s="43">
        <v>32.5</v>
      </c>
      <c r="J179" s="43">
        <v>190</v>
      </c>
      <c r="K179" s="44"/>
      <c r="L179" s="43">
        <v>14.6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30</v>
      </c>
      <c r="G180" s="43">
        <v>2.2999999999999998</v>
      </c>
      <c r="H180" s="43">
        <v>0.4</v>
      </c>
      <c r="I180" s="43">
        <v>20.7</v>
      </c>
      <c r="J180" s="43">
        <v>60</v>
      </c>
      <c r="K180" s="44"/>
      <c r="L180" s="43">
        <v>2.1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18.3</v>
      </c>
      <c r="H184" s="19">
        <f t="shared" si="86"/>
        <v>18.329999999999998</v>
      </c>
      <c r="I184" s="19">
        <f t="shared" si="86"/>
        <v>82.2</v>
      </c>
      <c r="J184" s="19">
        <f t="shared" si="86"/>
        <v>577</v>
      </c>
      <c r="K184" s="25"/>
      <c r="L184" s="19">
        <f t="shared" ref="L184" si="87">SUM(L177:L183)</f>
        <v>64.3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2" t="s">
        <v>88</v>
      </c>
      <c r="F186" s="43">
        <v>250</v>
      </c>
      <c r="G186" s="43">
        <v>6.2</v>
      </c>
      <c r="H186" s="43">
        <v>5.6</v>
      </c>
      <c r="I186" s="43">
        <v>22.3</v>
      </c>
      <c r="J186" s="43">
        <v>166</v>
      </c>
      <c r="K186" s="44"/>
      <c r="L186" s="43">
        <v>20.2</v>
      </c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52" t="s">
        <v>87</v>
      </c>
      <c r="F189" s="43">
        <v>200</v>
      </c>
      <c r="G189" s="43">
        <v>4.5</v>
      </c>
      <c r="H189" s="43">
        <v>5</v>
      </c>
      <c r="I189" s="43">
        <v>32.5</v>
      </c>
      <c r="J189" s="43">
        <v>190</v>
      </c>
      <c r="K189" s="44"/>
      <c r="L189" s="43">
        <v>14.6</v>
      </c>
    </row>
    <row r="190" spans="1:12" ht="15" x14ac:dyDescent="0.25">
      <c r="A190" s="23"/>
      <c r="B190" s="15"/>
      <c r="C190" s="11"/>
      <c r="D190" s="7" t="s">
        <v>31</v>
      </c>
      <c r="E190" s="52" t="s">
        <v>43</v>
      </c>
      <c r="F190" s="43">
        <v>30</v>
      </c>
      <c r="G190" s="43">
        <v>2.2999999999999998</v>
      </c>
      <c r="H190" s="43">
        <v>0.4</v>
      </c>
      <c r="I190" s="43">
        <v>20.7</v>
      </c>
      <c r="J190" s="43">
        <v>60</v>
      </c>
      <c r="K190" s="44"/>
      <c r="L190" s="43">
        <v>2.1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52" t="s">
        <v>89</v>
      </c>
      <c r="F192" s="43">
        <v>60</v>
      </c>
      <c r="G192" s="43">
        <v>6.5</v>
      </c>
      <c r="H192" s="43">
        <v>9</v>
      </c>
      <c r="I192" s="43">
        <v>22</v>
      </c>
      <c r="J192" s="43">
        <v>208</v>
      </c>
      <c r="K192" s="44"/>
      <c r="L192" s="43">
        <v>13.1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540</v>
      </c>
      <c r="G194" s="19">
        <f t="shared" ref="G194:J194" si="88">SUM(G185:G193)</f>
        <v>19.5</v>
      </c>
      <c r="H194" s="19">
        <f t="shared" si="88"/>
        <v>20</v>
      </c>
      <c r="I194" s="19">
        <f t="shared" si="88"/>
        <v>97.5</v>
      </c>
      <c r="J194" s="19">
        <f t="shared" si="88"/>
        <v>624</v>
      </c>
      <c r="K194" s="25"/>
      <c r="L194" s="19">
        <f t="shared" ref="L194" si="89">SUM(L185:L193)</f>
        <v>50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1040</v>
      </c>
      <c r="G195" s="32">
        <f t="shared" ref="G195" si="90">G184+G194</f>
        <v>37.799999999999997</v>
      </c>
      <c r="H195" s="32">
        <f t="shared" ref="H195" si="91">H184+H194</f>
        <v>38.33</v>
      </c>
      <c r="I195" s="32">
        <f t="shared" ref="I195" si="92">I184+I194</f>
        <v>179.7</v>
      </c>
      <c r="J195" s="32">
        <f t="shared" ref="J195:L195" si="93">J184+J194</f>
        <v>1201</v>
      </c>
      <c r="K195" s="32"/>
      <c r="L195" s="32">
        <f t="shared" si="93"/>
        <v>114.3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1006.5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36.414000000000001</v>
      </c>
      <c r="H196" s="34">
        <f t="shared" si="94"/>
        <v>35.667999999999992</v>
      </c>
      <c r="I196" s="34">
        <f t="shared" si="94"/>
        <v>158.37299999999999</v>
      </c>
      <c r="J196" s="34">
        <f t="shared" si="94"/>
        <v>1077.1200000000001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92.179999999999993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U0</cp:lastModifiedBy>
  <dcterms:created xsi:type="dcterms:W3CDTF">2022-05-16T14:23:56Z</dcterms:created>
  <dcterms:modified xsi:type="dcterms:W3CDTF">2024-09-04T05:47:12Z</dcterms:modified>
</cp:coreProperties>
</file>